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13_ncr:1_{BF633D41-915C-413D-85A5-32F605DCC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F37" i="1"/>
  <c r="H37" i="1"/>
  <c r="D37" i="1"/>
  <c r="I12" i="1" l="1"/>
  <c r="I14" i="1"/>
  <c r="I16" i="1"/>
  <c r="I18" i="1"/>
  <c r="I19" i="1"/>
  <c r="I21" i="1"/>
  <c r="I23" i="1"/>
  <c r="I24" i="1"/>
  <c r="I25" i="1"/>
  <c r="I26" i="1"/>
  <c r="I27" i="1"/>
  <c r="I28" i="1"/>
  <c r="I30" i="1"/>
  <c r="I31" i="1"/>
  <c r="I32" i="1"/>
  <c r="I33" i="1"/>
  <c r="I34" i="1"/>
  <c r="I35" i="1"/>
</calcChain>
</file>

<file path=xl/sharedStrings.xml><?xml version="1.0" encoding="utf-8"?>
<sst xmlns="http://schemas.openxmlformats.org/spreadsheetml/2006/main" count="59" uniqueCount="57">
  <si>
    <t>Námsgrein</t>
  </si>
  <si>
    <t>1. þrep</t>
  </si>
  <si>
    <t>2. þrep</t>
  </si>
  <si>
    <t>3. þrep</t>
  </si>
  <si>
    <t>Alls</t>
  </si>
  <si>
    <t>Enska</t>
  </si>
  <si>
    <t>ENSK2EH05</t>
  </si>
  <si>
    <t>ENSK2LO05</t>
  </si>
  <si>
    <t>ENSK2OB05</t>
  </si>
  <si>
    <t>ENSK3SA05</t>
  </si>
  <si>
    <t>Gæðastjórnun</t>
  </si>
  <si>
    <t>GÆST2VE04</t>
  </si>
  <si>
    <t>Heilbrigðisfræði</t>
  </si>
  <si>
    <t>HBFR1HH05</t>
  </si>
  <si>
    <t>Íslenska</t>
  </si>
  <si>
    <t>ÍSLE2HM05</t>
  </si>
  <si>
    <t>ÍSLE2MR05</t>
  </si>
  <si>
    <t>Íþróttir</t>
  </si>
  <si>
    <t>ÍÞRÓ1AA01</t>
  </si>
  <si>
    <t>ÍÞRÓ1AB01</t>
  </si>
  <si>
    <t>Líkamsbeiting</t>
  </si>
  <si>
    <t>LÍBE1HB01</t>
  </si>
  <si>
    <t>Lyfjafræði fyrir ritara</t>
  </si>
  <si>
    <t>LYFR2SF04</t>
  </si>
  <si>
    <t>Samskipti</t>
  </si>
  <si>
    <t>SASK2SS05</t>
  </si>
  <si>
    <t>Sálfræði</t>
  </si>
  <si>
    <t>SÁLF1SD05</t>
  </si>
  <si>
    <t>SÁLF2FÖ05</t>
  </si>
  <si>
    <t>Siðfræði</t>
  </si>
  <si>
    <t>SIÐF2SF05</t>
  </si>
  <si>
    <t>Skyndihjálp</t>
  </si>
  <si>
    <t>SKYN2EÁ01</t>
  </si>
  <si>
    <t>Starfsumhverfi heilbrigðisstofnana</t>
  </si>
  <si>
    <t>STHE1HÞ05</t>
  </si>
  <si>
    <t>Stærðfræði</t>
  </si>
  <si>
    <t>STÆR2HS05</t>
  </si>
  <si>
    <t>Upplýsingalæsi á tölvur og sjúkraskrár</t>
  </si>
  <si>
    <t>UPPÆ1SR05</t>
  </si>
  <si>
    <t>Vinnan og vinnumarkaðurinn</t>
  </si>
  <si>
    <t>VIMA1RS01</t>
  </si>
  <si>
    <t>Vinnustaðanám heilbrigðisritara</t>
  </si>
  <si>
    <t>VIHB2HG10</t>
  </si>
  <si>
    <t>VIHB2SJ10</t>
  </si>
  <si>
    <t>Loknar einingar</t>
  </si>
  <si>
    <t>Af</t>
  </si>
  <si>
    <t>ein.</t>
  </si>
  <si>
    <t>Skjalavarsla</t>
  </si>
  <si>
    <t>SKJA1SV02</t>
  </si>
  <si>
    <t>Kjarni (Kjarni) - 120 einingar</t>
  </si>
  <si>
    <t>Heilbrigðisritarabraut</t>
  </si>
  <si>
    <t>Bókfærsla</t>
  </si>
  <si>
    <t>BÓKF1IB05</t>
  </si>
  <si>
    <t>Gæði, öryggi og rekjanleiki</t>
  </si>
  <si>
    <t>GÆÖR2RE05</t>
  </si>
  <si>
    <t>Skráning</t>
  </si>
  <si>
    <t>SKRÁ3HL05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</si>
</sst>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.5"/>
      <color theme="1"/>
      <name val="Arial"/>
      <family val="2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22" xfId="0" applyBorder="1"/>
    <xf numFmtId="0" fontId="0" fillId="0" borderId="0" xfId="0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85725</xdr:rowOff>
    </xdr:from>
    <xdr:to>
      <xdr:col>6</xdr:col>
      <xdr:colOff>784048</xdr:colOff>
      <xdr:row>5</xdr:row>
      <xdr:rowOff>79695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679BA-3CFB-4593-928E-BF0BEA62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76225"/>
          <a:ext cx="3822523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3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8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3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1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7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2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7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6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0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6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1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5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3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0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9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4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9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4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2" Type="http://schemas.openxmlformats.org/officeDocument/2006/relationships/hyperlink" Target="https://www.inna.is/Kennarar/nemendahald/nemandi_view.jsp?Stutt=0&amp;bls=namsferillb&amp;NemandiId=460975&amp;NemandiBrautirId=777898&amp;BrautId=2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abSelected="1" workbookViewId="0">
      <selection activeCell="E12" sqref="E12"/>
    </sheetView>
  </sheetViews>
  <sheetFormatPr defaultRowHeight="15" x14ac:dyDescent="0.25"/>
  <cols>
    <col min="1" max="1" width="1.140625" customWidth="1"/>
    <col min="2" max="2" width="15.5703125" customWidth="1"/>
    <col min="3" max="3" width="11.85546875" customWidth="1"/>
    <col min="4" max="4" width="3.5703125" customWidth="1"/>
    <col min="5" max="5" width="11.85546875" customWidth="1"/>
    <col min="6" max="6" width="3.5703125" customWidth="1"/>
    <col min="7" max="7" width="11.85546875" customWidth="1"/>
    <col min="8" max="8" width="3.5703125" customWidth="1"/>
    <col min="9" max="9" width="5.140625" customWidth="1"/>
    <col min="10" max="10" width="5.85546875" customWidth="1"/>
  </cols>
  <sheetData>
    <row r="1" spans="2:10" ht="15.75" thickBot="1" x14ac:dyDescent="0.3"/>
    <row r="2" spans="2:10" x14ac:dyDescent="0.25">
      <c r="B2" s="49" t="s">
        <v>50</v>
      </c>
      <c r="C2" s="50"/>
      <c r="D2" s="50"/>
      <c r="E2" s="50"/>
      <c r="F2" s="50"/>
      <c r="G2" s="50"/>
      <c r="H2" s="50"/>
      <c r="I2" s="50"/>
      <c r="J2" s="51"/>
    </row>
    <row r="3" spans="2:10" x14ac:dyDescent="0.25">
      <c r="B3" s="52"/>
      <c r="C3" s="53"/>
      <c r="D3" s="53"/>
      <c r="E3" s="53"/>
      <c r="F3" s="53"/>
      <c r="G3" s="53"/>
      <c r="H3" s="53"/>
      <c r="I3" s="53"/>
      <c r="J3" s="54"/>
    </row>
    <row r="4" spans="2:10" x14ac:dyDescent="0.25">
      <c r="B4" s="52"/>
      <c r="C4" s="53"/>
      <c r="D4" s="53"/>
      <c r="E4" s="53"/>
      <c r="F4" s="53"/>
      <c r="G4" s="53"/>
      <c r="H4" s="53"/>
      <c r="I4" s="53"/>
      <c r="J4" s="54"/>
    </row>
    <row r="5" spans="2:10" x14ac:dyDescent="0.25">
      <c r="B5" s="52"/>
      <c r="C5" s="53"/>
      <c r="D5" s="53"/>
      <c r="E5" s="53"/>
      <c r="F5" s="53"/>
      <c r="G5" s="53"/>
      <c r="H5" s="53"/>
      <c r="I5" s="53"/>
      <c r="J5" s="54"/>
    </row>
    <row r="6" spans="2:10" x14ac:dyDescent="0.25">
      <c r="B6" s="52"/>
      <c r="C6" s="53"/>
      <c r="D6" s="53"/>
      <c r="E6" s="53"/>
      <c r="F6" s="53"/>
      <c r="G6" s="53"/>
      <c r="H6" s="53"/>
      <c r="I6" s="53"/>
      <c r="J6" s="54"/>
    </row>
    <row r="7" spans="2:10" x14ac:dyDescent="0.25">
      <c r="B7" s="52"/>
      <c r="C7" s="53"/>
      <c r="D7" s="53"/>
      <c r="E7" s="53"/>
      <c r="F7" s="53"/>
      <c r="G7" s="53"/>
      <c r="H7" s="53"/>
      <c r="I7" s="53"/>
      <c r="J7" s="54"/>
    </row>
    <row r="8" spans="2:10" ht="15.75" thickBot="1" x14ac:dyDescent="0.3">
      <c r="B8" s="55"/>
      <c r="C8" s="56"/>
      <c r="D8" s="56"/>
      <c r="E8" s="56"/>
      <c r="F8" s="56"/>
      <c r="G8" s="56"/>
      <c r="H8" s="56"/>
      <c r="I8" s="56"/>
      <c r="J8" s="57"/>
    </row>
    <row r="9" spans="2:10" ht="15.75" thickBot="1" x14ac:dyDescent="0.3"/>
    <row r="10" spans="2:10" ht="16.5" customHeight="1" x14ac:dyDescent="0.25">
      <c r="B10" s="58" t="s">
        <v>49</v>
      </c>
      <c r="C10" s="59"/>
      <c r="D10" s="59"/>
      <c r="E10" s="59"/>
      <c r="F10" s="59"/>
      <c r="G10" s="59"/>
      <c r="H10" s="59"/>
      <c r="I10" s="59"/>
      <c r="J10" s="60"/>
    </row>
    <row r="11" spans="2:10" ht="16.5" customHeight="1" x14ac:dyDescent="0.25">
      <c r="B11" s="23" t="s">
        <v>0</v>
      </c>
      <c r="C11" s="24" t="s">
        <v>1</v>
      </c>
      <c r="D11" s="9" t="s">
        <v>46</v>
      </c>
      <c r="E11" s="24" t="s">
        <v>2</v>
      </c>
      <c r="F11" s="9" t="s">
        <v>46</v>
      </c>
      <c r="G11" s="24" t="s">
        <v>3</v>
      </c>
      <c r="H11" s="9" t="s">
        <v>46</v>
      </c>
      <c r="I11" s="24" t="s">
        <v>4</v>
      </c>
      <c r="J11" s="25" t="s">
        <v>45</v>
      </c>
    </row>
    <row r="12" spans="2:10" ht="16.5" customHeight="1" x14ac:dyDescent="0.25">
      <c r="B12" s="28" t="s">
        <v>51</v>
      </c>
      <c r="C12" s="32" t="s">
        <v>52</v>
      </c>
      <c r="D12" s="32"/>
      <c r="E12" s="33"/>
      <c r="F12" s="5"/>
      <c r="G12" s="8"/>
      <c r="H12" s="8"/>
      <c r="I12" s="10">
        <f>F12</f>
        <v>0</v>
      </c>
      <c r="J12" s="17">
        <v>5</v>
      </c>
    </row>
    <row r="13" spans="2:10" ht="16.5" customHeight="1" x14ac:dyDescent="0.25">
      <c r="B13" s="47" t="s">
        <v>5</v>
      </c>
      <c r="C13" s="41"/>
      <c r="D13" s="6"/>
      <c r="E13" s="3" t="s">
        <v>6</v>
      </c>
      <c r="F13" s="3"/>
      <c r="G13" s="63" t="s">
        <v>9</v>
      </c>
      <c r="H13" s="3"/>
      <c r="I13" s="11"/>
      <c r="J13" s="43">
        <v>20</v>
      </c>
    </row>
    <row r="14" spans="2:10" ht="16.5" customHeight="1" x14ac:dyDescent="0.25">
      <c r="B14" s="61"/>
      <c r="C14" s="62"/>
      <c r="D14" s="7"/>
      <c r="E14" s="4" t="s">
        <v>7</v>
      </c>
      <c r="F14" s="4"/>
      <c r="G14" s="64"/>
      <c r="H14" s="4"/>
      <c r="I14" s="12">
        <f>F13+F14+F15+H13</f>
        <v>0</v>
      </c>
      <c r="J14" s="66"/>
    </row>
    <row r="15" spans="2:10" ht="16.5" customHeight="1" x14ac:dyDescent="0.25">
      <c r="B15" s="48"/>
      <c r="C15" s="42"/>
      <c r="D15" s="8"/>
      <c r="E15" s="5" t="s">
        <v>8</v>
      </c>
      <c r="F15" s="5"/>
      <c r="G15" s="65"/>
      <c r="H15" s="5"/>
      <c r="I15" s="13"/>
      <c r="J15" s="44"/>
    </row>
    <row r="16" spans="2:10" ht="16.5" customHeight="1" x14ac:dyDescent="0.25">
      <c r="B16" s="31" t="s">
        <v>10</v>
      </c>
      <c r="C16" s="6"/>
      <c r="D16" s="6"/>
      <c r="E16" s="3" t="s">
        <v>11</v>
      </c>
      <c r="F16" s="3"/>
      <c r="G16" s="6"/>
      <c r="H16" s="6"/>
      <c r="I16" s="30">
        <f>F16</f>
        <v>0</v>
      </c>
      <c r="J16" s="29">
        <v>4</v>
      </c>
    </row>
    <row r="17" spans="2:10" ht="28.5" customHeight="1" x14ac:dyDescent="0.25">
      <c r="B17" s="35" t="s">
        <v>53</v>
      </c>
      <c r="C17" s="34"/>
      <c r="D17" s="34"/>
      <c r="E17" s="36" t="s">
        <v>54</v>
      </c>
      <c r="F17" s="34"/>
      <c r="G17" s="34"/>
      <c r="H17" s="34"/>
      <c r="I17" s="37">
        <v>0</v>
      </c>
      <c r="J17" s="37">
        <v>5</v>
      </c>
    </row>
    <row r="18" spans="2:10" ht="16.5" customHeight="1" x14ac:dyDescent="0.25">
      <c r="B18" s="16" t="s">
        <v>12</v>
      </c>
      <c r="C18" s="5" t="s">
        <v>13</v>
      </c>
      <c r="D18" s="5"/>
      <c r="E18" s="8"/>
      <c r="F18" s="8"/>
      <c r="G18" s="8"/>
      <c r="H18" s="8"/>
      <c r="I18" s="10">
        <f>D18</f>
        <v>0</v>
      </c>
      <c r="J18" s="17">
        <v>5</v>
      </c>
    </row>
    <row r="19" spans="2:10" ht="16.5" customHeight="1" x14ac:dyDescent="0.25">
      <c r="B19" s="47" t="s">
        <v>14</v>
      </c>
      <c r="C19" s="41"/>
      <c r="D19" s="6"/>
      <c r="E19" s="3" t="s">
        <v>15</v>
      </c>
      <c r="F19" s="3"/>
      <c r="G19" s="41"/>
      <c r="H19" s="6"/>
      <c r="I19" s="45">
        <f>F19+F20</f>
        <v>0</v>
      </c>
      <c r="J19" s="43">
        <v>10</v>
      </c>
    </row>
    <row r="20" spans="2:10" ht="16.5" customHeight="1" x14ac:dyDescent="0.25">
      <c r="B20" s="48"/>
      <c r="C20" s="42"/>
      <c r="D20" s="8"/>
      <c r="E20" s="5" t="s">
        <v>16</v>
      </c>
      <c r="F20" s="5"/>
      <c r="G20" s="42"/>
      <c r="H20" s="8"/>
      <c r="I20" s="46"/>
      <c r="J20" s="44"/>
    </row>
    <row r="21" spans="2:10" ht="16.5" customHeight="1" x14ac:dyDescent="0.25">
      <c r="B21" s="47" t="s">
        <v>17</v>
      </c>
      <c r="C21" s="3" t="s">
        <v>18</v>
      </c>
      <c r="D21" s="3"/>
      <c r="E21" s="41"/>
      <c r="F21" s="6"/>
      <c r="G21" s="41"/>
      <c r="H21" s="6"/>
      <c r="I21" s="45">
        <f>D21+D22</f>
        <v>0</v>
      </c>
      <c r="J21" s="43">
        <v>2</v>
      </c>
    </row>
    <row r="22" spans="2:10" ht="16.5" customHeight="1" x14ac:dyDescent="0.25">
      <c r="B22" s="48"/>
      <c r="C22" s="5" t="s">
        <v>19</v>
      </c>
      <c r="D22" s="5"/>
      <c r="E22" s="42"/>
      <c r="F22" s="8"/>
      <c r="G22" s="42"/>
      <c r="H22" s="8"/>
      <c r="I22" s="46"/>
      <c r="J22" s="44"/>
    </row>
    <row r="23" spans="2:10" ht="16.5" customHeight="1" x14ac:dyDescent="0.25">
      <c r="B23" s="18" t="s">
        <v>20</v>
      </c>
      <c r="C23" s="2" t="s">
        <v>21</v>
      </c>
      <c r="D23" s="2"/>
      <c r="E23" s="1"/>
      <c r="F23" s="1"/>
      <c r="G23" s="1"/>
      <c r="H23" s="1"/>
      <c r="I23" s="14">
        <f>D23</f>
        <v>0</v>
      </c>
      <c r="J23" s="19">
        <v>1</v>
      </c>
    </row>
    <row r="24" spans="2:10" ht="16.5" customHeight="1" x14ac:dyDescent="0.25">
      <c r="B24" s="18" t="s">
        <v>22</v>
      </c>
      <c r="C24" s="1"/>
      <c r="D24" s="1"/>
      <c r="E24" s="2" t="s">
        <v>23</v>
      </c>
      <c r="F24" s="2"/>
      <c r="G24" s="1"/>
      <c r="H24" s="1"/>
      <c r="I24" s="14">
        <f>F24</f>
        <v>0</v>
      </c>
      <c r="J24" s="19">
        <v>4</v>
      </c>
    </row>
    <row r="25" spans="2:10" ht="16.5" customHeight="1" x14ac:dyDescent="0.25">
      <c r="B25" s="18" t="s">
        <v>24</v>
      </c>
      <c r="C25" s="1"/>
      <c r="D25" s="1"/>
      <c r="E25" s="2" t="s">
        <v>25</v>
      </c>
      <c r="F25" s="2"/>
      <c r="G25" s="1"/>
      <c r="H25" s="1"/>
      <c r="I25" s="14">
        <f>F25</f>
        <v>0</v>
      </c>
      <c r="J25" s="19">
        <v>5</v>
      </c>
    </row>
    <row r="26" spans="2:10" ht="16.5" customHeight="1" x14ac:dyDescent="0.25">
      <c r="B26" s="18" t="s">
        <v>26</v>
      </c>
      <c r="C26" s="2" t="s">
        <v>27</v>
      </c>
      <c r="D26" s="2"/>
      <c r="E26" s="2" t="s">
        <v>28</v>
      </c>
      <c r="F26" s="2"/>
      <c r="G26" s="2"/>
      <c r="H26" s="2"/>
      <c r="I26" s="15">
        <f>D26+F26+H26</f>
        <v>0</v>
      </c>
      <c r="J26" s="19">
        <v>10</v>
      </c>
    </row>
    <row r="27" spans="2:10" ht="16.5" customHeight="1" x14ac:dyDescent="0.25">
      <c r="B27" s="18" t="s">
        <v>29</v>
      </c>
      <c r="C27" s="1"/>
      <c r="D27" s="1"/>
      <c r="E27" s="2" t="s">
        <v>30</v>
      </c>
      <c r="F27" s="2"/>
      <c r="G27" s="1"/>
      <c r="H27" s="1"/>
      <c r="I27" s="14">
        <f>F27</f>
        <v>0</v>
      </c>
      <c r="J27" s="19">
        <v>5</v>
      </c>
    </row>
    <row r="28" spans="2:10" ht="16.5" customHeight="1" x14ac:dyDescent="0.25">
      <c r="B28" s="18" t="s">
        <v>47</v>
      </c>
      <c r="C28" s="1" t="s">
        <v>48</v>
      </c>
      <c r="D28" s="1"/>
      <c r="E28" s="2"/>
      <c r="F28" s="2"/>
      <c r="G28" s="1"/>
      <c r="H28" s="1"/>
      <c r="I28" s="14">
        <f>D28</f>
        <v>0</v>
      </c>
      <c r="J28" s="19">
        <v>2</v>
      </c>
    </row>
    <row r="29" spans="2:10" ht="16.5" customHeight="1" x14ac:dyDescent="0.25">
      <c r="B29" s="20" t="s">
        <v>55</v>
      </c>
      <c r="C29" s="1"/>
      <c r="D29" s="1"/>
      <c r="E29" s="2"/>
      <c r="F29" s="2"/>
      <c r="G29" s="38" t="s">
        <v>56</v>
      </c>
      <c r="H29" s="1"/>
      <c r="I29" s="14">
        <v>0</v>
      </c>
      <c r="J29" s="19">
        <v>5</v>
      </c>
    </row>
    <row r="30" spans="2:10" ht="16.5" customHeight="1" x14ac:dyDescent="0.25">
      <c r="B30" s="18" t="s">
        <v>31</v>
      </c>
      <c r="C30" s="1"/>
      <c r="D30" s="1"/>
      <c r="E30" s="2" t="s">
        <v>32</v>
      </c>
      <c r="F30" s="2"/>
      <c r="G30" s="1"/>
      <c r="H30" s="1"/>
      <c r="I30" s="14">
        <f>F30</f>
        <v>0</v>
      </c>
      <c r="J30" s="19">
        <v>1</v>
      </c>
    </row>
    <row r="31" spans="2:10" ht="26.1" customHeight="1" x14ac:dyDescent="0.25">
      <c r="B31" s="18" t="s">
        <v>33</v>
      </c>
      <c r="C31" s="2" t="s">
        <v>34</v>
      </c>
      <c r="D31" s="2"/>
      <c r="E31" s="1"/>
      <c r="F31" s="1"/>
      <c r="G31" s="1"/>
      <c r="H31" s="1"/>
      <c r="I31" s="14">
        <f>D31</f>
        <v>0</v>
      </c>
      <c r="J31" s="19">
        <v>5</v>
      </c>
    </row>
    <row r="32" spans="2:10" ht="16.5" customHeight="1" x14ac:dyDescent="0.25">
      <c r="B32" s="18" t="s">
        <v>35</v>
      </c>
      <c r="C32" s="1"/>
      <c r="D32" s="1"/>
      <c r="E32" s="2" t="s">
        <v>36</v>
      </c>
      <c r="F32" s="2"/>
      <c r="G32" s="1"/>
      <c r="H32" s="1"/>
      <c r="I32" s="14">
        <f>F32</f>
        <v>0</v>
      </c>
      <c r="J32" s="19">
        <v>5</v>
      </c>
    </row>
    <row r="33" spans="2:10" ht="23.45" customHeight="1" x14ac:dyDescent="0.25">
      <c r="B33" s="18" t="s">
        <v>37</v>
      </c>
      <c r="C33" s="2" t="s">
        <v>38</v>
      </c>
      <c r="D33" s="2"/>
      <c r="E33" s="1"/>
      <c r="F33" s="1"/>
      <c r="G33" s="1"/>
      <c r="H33" s="1"/>
      <c r="I33" s="14">
        <f>D33</f>
        <v>0</v>
      </c>
      <c r="J33" s="19">
        <v>5</v>
      </c>
    </row>
    <row r="34" spans="2:10" ht="29.45" customHeight="1" x14ac:dyDescent="0.25">
      <c r="B34" s="20" t="s">
        <v>39</v>
      </c>
      <c r="C34" s="2" t="s">
        <v>40</v>
      </c>
      <c r="D34" s="2"/>
      <c r="E34" s="1"/>
      <c r="F34" s="1"/>
      <c r="G34" s="1"/>
      <c r="H34" s="1"/>
      <c r="I34" s="14">
        <f>D34</f>
        <v>0</v>
      </c>
      <c r="J34" s="19">
        <v>1</v>
      </c>
    </row>
    <row r="35" spans="2:10" ht="16.5" customHeight="1" x14ac:dyDescent="0.25">
      <c r="B35" s="39" t="s">
        <v>41</v>
      </c>
      <c r="C35" s="41"/>
      <c r="D35" s="6"/>
      <c r="E35" s="3" t="s">
        <v>42</v>
      </c>
      <c r="F35" s="3"/>
      <c r="G35" s="41"/>
      <c r="H35" s="6"/>
      <c r="I35" s="45">
        <f>F35+F36</f>
        <v>0</v>
      </c>
      <c r="J35" s="43">
        <v>20</v>
      </c>
    </row>
    <row r="36" spans="2:10" ht="16.5" customHeight="1" x14ac:dyDescent="0.25">
      <c r="B36" s="40"/>
      <c r="C36" s="42"/>
      <c r="D36" s="8"/>
      <c r="E36" s="5" t="s">
        <v>43</v>
      </c>
      <c r="F36" s="5"/>
      <c r="G36" s="42"/>
      <c r="H36" s="8"/>
      <c r="I36" s="46"/>
      <c r="J36" s="44"/>
    </row>
    <row r="37" spans="2:10" ht="16.5" customHeight="1" thickBot="1" x14ac:dyDescent="0.3">
      <c r="B37" s="26" t="s">
        <v>44</v>
      </c>
      <c r="C37" s="27"/>
      <c r="D37" s="21">
        <f>SUM(D12:D36)</f>
        <v>0</v>
      </c>
      <c r="E37" s="21"/>
      <c r="F37" s="21">
        <f>SUM(F12:F36)</f>
        <v>0</v>
      </c>
      <c r="G37" s="21"/>
      <c r="H37" s="21">
        <f t="shared" ref="H37" si="0">SUM(H12:H36)</f>
        <v>0</v>
      </c>
      <c r="I37" s="21">
        <f>SUM(I12:I36)</f>
        <v>0</v>
      </c>
      <c r="J37" s="22">
        <v>120</v>
      </c>
    </row>
  </sheetData>
  <mergeCells count="21">
    <mergeCell ref="B2:J8"/>
    <mergeCell ref="B10:J10"/>
    <mergeCell ref="B13:B15"/>
    <mergeCell ref="C13:C15"/>
    <mergeCell ref="G13:G15"/>
    <mergeCell ref="J13:J15"/>
    <mergeCell ref="B35:B36"/>
    <mergeCell ref="C35:C36"/>
    <mergeCell ref="G35:G36"/>
    <mergeCell ref="J35:J36"/>
    <mergeCell ref="I19:I20"/>
    <mergeCell ref="I21:I22"/>
    <mergeCell ref="I35:I36"/>
    <mergeCell ref="B19:B20"/>
    <mergeCell ref="C19:C20"/>
    <mergeCell ref="G19:G20"/>
    <mergeCell ref="J19:J20"/>
    <mergeCell ref="B21:B22"/>
    <mergeCell ref="E21:E22"/>
    <mergeCell ref="G21:G22"/>
    <mergeCell ref="J21:J22"/>
  </mergeCells>
  <hyperlinks>
    <hyperlink ref="E13" r:id="rId1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1000000}"/>
    <hyperlink ref="E14" r:id="rId2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2000000}"/>
    <hyperlink ref="E15" r:id="rId3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3000000}"/>
    <hyperlink ref="G13" r:id="rId4" tooltip="null&lt;hr/&gt;Þrep: 3&lt;br/&gt;Einingar: 5&lt;br/&gt;Staða: Ekki í ferli&lt;br/&gt;" display="https://www.inna.is/Kennarar/nemendahald/nemandi_view.jsp?Stutt=0&amp;bls=namsferillb&amp;NemandiId=460975&amp;NemandiBrautirId=777898&amp;BrautId=20941" xr:uid="{00000000-0004-0000-0000-000004000000}"/>
    <hyperlink ref="E16" r:id="rId5" tooltip="null&lt;hr/&gt;Þrep: 2&lt;br/&gt;Einingar: 4&lt;br/&gt;Staða: Ekki í ferli&lt;br/&gt;" display="https://www.inna.is/Kennarar/nemendahald/nemandi_view.jsp?Stutt=0&amp;bls=namsferillb&amp;NemandiId=460975&amp;NemandiBrautirId=777898&amp;BrautId=20941" xr:uid="{00000000-0004-0000-0000-000006000000}"/>
    <hyperlink ref="C18" r:id="rId6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07000000}"/>
    <hyperlink ref="E19" r:id="rId7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8000000}"/>
    <hyperlink ref="E20" r:id="rId8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9000000}"/>
    <hyperlink ref="C21" r:id="rId9" tooltip="null&lt;hr/&gt;Þrep: 1&lt;br/&gt;Einingar: 1&lt;br/&gt;Staða: Ekki í ferli&lt;br/&gt;" display="https://www.inna.is/Kennarar/nemendahald/nemandi_view.jsp?Stutt=0&amp;bls=namsferillb&amp;NemandiId=460975&amp;NemandiBrautirId=777898&amp;BrautId=20941" xr:uid="{00000000-0004-0000-0000-00000A000000}"/>
    <hyperlink ref="C22" r:id="rId10" tooltip="null&lt;hr/&gt;Þrep: 1&lt;br/&gt;Einingar: 1&lt;br/&gt;Staða: Ekki í ferli&lt;br/&gt;" display="https://www.inna.is/Kennarar/nemendahald/nemandi_view.jsp?Stutt=0&amp;bls=namsferillb&amp;NemandiId=460975&amp;NemandiBrautirId=777898&amp;BrautId=20941" xr:uid="{00000000-0004-0000-0000-00000B000000}"/>
    <hyperlink ref="C23" r:id="rId11" tooltip="null&lt;hr/&gt;Þrep: 1&lt;br/&gt;Einingar: 1&lt;br/&gt;Staða: Ekki í ferli&lt;br/&gt;" display="https://www.inna.is/Kennarar/nemendahald/nemandi_view.jsp?Stutt=0&amp;bls=namsferillb&amp;NemandiId=460975&amp;NemandiBrautirId=777898&amp;BrautId=20941" xr:uid="{00000000-0004-0000-0000-00000C000000}"/>
    <hyperlink ref="E24" r:id="rId12" tooltip="null&lt;hr/&gt;Þrep: 2&lt;br/&gt;Einingar: 4&lt;br/&gt;Staða: Ekki í ferli&lt;br/&gt;" display="https://www.inna.is/Kennarar/nemendahald/nemandi_view.jsp?Stutt=0&amp;bls=namsferillb&amp;NemandiId=460975&amp;NemandiBrautirId=777898&amp;BrautId=20941" xr:uid="{00000000-0004-0000-0000-00000D000000}"/>
    <hyperlink ref="E25" r:id="rId13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E000000}"/>
    <hyperlink ref="C26" r:id="rId14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0F000000}"/>
    <hyperlink ref="E26" r:id="rId15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10000000}"/>
    <hyperlink ref="E27" r:id="rId16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12000000}"/>
    <hyperlink ref="E30" r:id="rId17" tooltip="null&lt;hr/&gt;Þrep: 2&lt;br/&gt;Einingar: 1&lt;br/&gt;Staða: Ekki í ferli&lt;br/&gt;" display="https://www.inna.is/Kennarar/nemendahald/nemandi_view.jsp?Stutt=0&amp;bls=namsferillb&amp;NemandiId=460975&amp;NemandiBrautirId=777898&amp;BrautId=20941" xr:uid="{00000000-0004-0000-0000-000013000000}"/>
    <hyperlink ref="C31" r:id="rId18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14000000}"/>
    <hyperlink ref="E32" r:id="rId19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15000000}"/>
    <hyperlink ref="C33" r:id="rId20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16000000}"/>
    <hyperlink ref="C34" r:id="rId21" tooltip="null&lt;hr/&gt;Þrep: 1&lt;br/&gt;Einingar: 1&lt;br/&gt;Staða: Ekki í ferli&lt;br/&gt;" display="https://www.inna.is/Kennarar/nemendahald/nemandi_view.jsp?Stutt=0&amp;bls=namsferillb&amp;NemandiId=460975&amp;NemandiBrautirId=777898&amp;BrautId=20941" xr:uid="{00000000-0004-0000-0000-000017000000}"/>
    <hyperlink ref="E35" r:id="rId22" tooltip="null&lt;hr/&gt;Þrep: 2&lt;br/&gt;Einingar: 10&lt;br/&gt;Staða: Ekki í ferli&lt;br/&gt;" display="https://www.inna.is/Kennarar/nemendahald/nemandi_view.jsp?Stutt=0&amp;bls=namsferillb&amp;NemandiId=460975&amp;NemandiBrautirId=777898&amp;BrautId=20941" xr:uid="{00000000-0004-0000-0000-000018000000}"/>
    <hyperlink ref="E36" r:id="rId23" tooltip="null&lt;hr/&gt;Þrep: 2&lt;br/&gt;Einingar: 10&lt;br/&gt;Staða: Ekki í ferli&lt;br/&gt;" display="https://www.inna.is/Kennarar/nemendahald/nemandi_view.jsp?Stutt=0&amp;bls=namsferillb&amp;NemandiId=460975&amp;NemandiBrautirId=777898&amp;BrautId=20941" xr:uid="{00000000-0004-0000-0000-000019000000}"/>
  </hyperlinks>
  <pageMargins left="0.7" right="0.7" top="0.75" bottom="0.75" header="0.3" footer="0.3"/>
  <pageSetup paperSize="9" orientation="portrait" r:id="rId24"/>
  <ignoredErrors>
    <ignoredError sqref="I26 I30:I32 I28" formula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2017-09-21T12:55:36Z</cp:lastPrinted>
  <dcterms:created xsi:type="dcterms:W3CDTF">2017-09-06T13:23:11Z</dcterms:created>
  <dcterms:modified xsi:type="dcterms:W3CDTF">2022-12-20T13:00:06Z</dcterms:modified>
</cp:coreProperties>
</file>