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S:\namskra\brautir\"/>
    </mc:Choice>
  </mc:AlternateContent>
  <xr:revisionPtr revIDLastSave="0" documentId="13_ncr:1_{D3D947E8-CD0C-47C2-8917-B2969EE9E6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I14" i="1"/>
  <c r="J55" i="1" l="1"/>
  <c r="D54" i="1"/>
  <c r="H54" i="1"/>
  <c r="F54" i="1"/>
  <c r="I54" i="1"/>
  <c r="I45" i="1"/>
  <c r="I44" i="1"/>
  <c r="I43" i="1"/>
  <c r="I41" i="1"/>
  <c r="I40" i="1"/>
  <c r="H47" i="1"/>
  <c r="F47" i="1"/>
  <c r="D37" i="1"/>
  <c r="I35" i="1"/>
  <c r="I32" i="1"/>
  <c r="I26" i="1"/>
  <c r="I25" i="1"/>
  <c r="I23" i="1"/>
  <c r="I21" i="1"/>
  <c r="I8" i="1"/>
  <c r="I11" i="1"/>
  <c r="I12" i="1"/>
  <c r="I9" i="1"/>
  <c r="H28" i="1"/>
  <c r="D28" i="1"/>
  <c r="I28" i="1" l="1"/>
  <c r="I47" i="1"/>
  <c r="I37" i="1"/>
  <c r="I55" i="1" l="1"/>
</calcChain>
</file>

<file path=xl/sharedStrings.xml><?xml version="1.0" encoding="utf-8"?>
<sst xmlns="http://schemas.openxmlformats.org/spreadsheetml/2006/main" count="92" uniqueCount="72">
  <si>
    <t>1. þrep</t>
  </si>
  <si>
    <t>2. þrep</t>
  </si>
  <si>
    <t>3. þrep</t>
  </si>
  <si>
    <t>Alls</t>
  </si>
  <si>
    <t>Danska</t>
  </si>
  <si>
    <t>DANS2RM05</t>
  </si>
  <si>
    <t>Enska</t>
  </si>
  <si>
    <t>ENSK2LO05</t>
  </si>
  <si>
    <t>ENSK2OB05</t>
  </si>
  <si>
    <t>ENSK3RO05</t>
  </si>
  <si>
    <t>ENSK3SA05</t>
  </si>
  <si>
    <t>Félagsvísindi</t>
  </si>
  <si>
    <t>FÉLV1IF05</t>
  </si>
  <si>
    <t>Íslenska</t>
  </si>
  <si>
    <t>ÍSLE2BS05</t>
  </si>
  <si>
    <t>ÍSLE2GM05</t>
  </si>
  <si>
    <t>ÍSLE3BÓ05</t>
  </si>
  <si>
    <t>ÍSLE3NB05</t>
  </si>
  <si>
    <t>ÍÞRÓ1AA01</t>
  </si>
  <si>
    <t>ÍÞRÓ1AB01</t>
  </si>
  <si>
    <t>ÍÞRÓ1AC01</t>
  </si>
  <si>
    <t>ÍÞRÓ1AD01</t>
  </si>
  <si>
    <t>ÍÞRÓ1AE01</t>
  </si>
  <si>
    <t>ÍÞRÓ1AF01</t>
  </si>
  <si>
    <t>Lífsleikni</t>
  </si>
  <si>
    <t>LÍFS1BS02</t>
  </si>
  <si>
    <t>LÍFS1ÉG03</t>
  </si>
  <si>
    <t>Raunvísindi</t>
  </si>
  <si>
    <t>RAUN1JE05</t>
  </si>
  <si>
    <t>RAUN1LE05</t>
  </si>
  <si>
    <t>Saga</t>
  </si>
  <si>
    <t>SAGA1MF05</t>
  </si>
  <si>
    <t>SAGA2NS05</t>
  </si>
  <si>
    <t>Stærðfræði</t>
  </si>
  <si>
    <t>STÆR2HS05</t>
  </si>
  <si>
    <t>Loknar einingar</t>
  </si>
  <si>
    <t>Spænska</t>
  </si>
  <si>
    <t>SPÆN1AF05</t>
  </si>
  <si>
    <t>SPÆN1AG05</t>
  </si>
  <si>
    <t>SPÆN1AU05</t>
  </si>
  <si>
    <t>Þýska</t>
  </si>
  <si>
    <t>ÞÝSK1AF05</t>
  </si>
  <si>
    <t>ÞÝSK1AG05</t>
  </si>
  <si>
    <t>ÞÝSK1AU05</t>
  </si>
  <si>
    <t>Eðlisfræði</t>
  </si>
  <si>
    <t>EÐLI2GR05</t>
  </si>
  <si>
    <t>Efnafræði</t>
  </si>
  <si>
    <t>EFNA2AM05</t>
  </si>
  <si>
    <t>EFNA2GE05</t>
  </si>
  <si>
    <t>Jarðfræði</t>
  </si>
  <si>
    <t>JARÐ2JÍ05</t>
  </si>
  <si>
    <t>Líffræði</t>
  </si>
  <si>
    <t>LÍFF2LE05</t>
  </si>
  <si>
    <t>LÍFF3EF05</t>
  </si>
  <si>
    <t>STÆR2AM05</t>
  </si>
  <si>
    <t>STÆR2HV05</t>
  </si>
  <si>
    <t>STÆR3FD05</t>
  </si>
  <si>
    <t>STÆR3RH05</t>
  </si>
  <si>
    <t>Af</t>
  </si>
  <si>
    <t>Frjálst val</t>
  </si>
  <si>
    <t>Bóknámskjarni</t>
  </si>
  <si>
    <t>Þriðja mál</t>
  </si>
  <si>
    <t>Brautarkjarni</t>
  </si>
  <si>
    <t>Skipting á þrep</t>
  </si>
  <si>
    <r>
      <t xml:space="preserve">3. þrep </t>
    </r>
    <r>
      <rPr>
        <b/>
        <sz val="7"/>
        <color rgb="FF000000"/>
        <rFont val="Arial"/>
        <family val="2"/>
      </rPr>
      <t>(min 40 ein.)</t>
    </r>
  </si>
  <si>
    <t>ÍÞRÓ1GH03</t>
  </si>
  <si>
    <t>Íþróttir (alls 6 einingar)</t>
  </si>
  <si>
    <r>
      <t>1. þrep (</t>
    </r>
    <r>
      <rPr>
        <b/>
        <sz val="7"/>
        <color rgb="FF000000"/>
        <rFont val="Arial"/>
        <family val="2"/>
      </rPr>
      <t>max 66 ein.)</t>
    </r>
  </si>
  <si>
    <t>Náttúrufræðibraut</t>
  </si>
  <si>
    <t>Samtals:</t>
  </si>
  <si>
    <t>UMHV2SJ05</t>
  </si>
  <si>
    <t>Umhverfisfræði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</si>
</sst>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.5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3" borderId="1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3" borderId="30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19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0" borderId="2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4" borderId="25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7" fillId="0" borderId="37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6" fillId="0" borderId="43" xfId="0" applyFont="1" applyBorder="1" applyAlignment="1">
      <alignment horizontal="left"/>
    </xf>
    <xf numFmtId="0" fontId="2" fillId="2" borderId="12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3" fillId="4" borderId="23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0</xdr:row>
      <xdr:rowOff>66675</xdr:rowOff>
    </xdr:from>
    <xdr:to>
      <xdr:col>4</xdr:col>
      <xdr:colOff>952500</xdr:colOff>
      <xdr:row>3</xdr:row>
      <xdr:rowOff>148860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59B042-3C8C-43B7-9491-D8A93308C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266700"/>
          <a:ext cx="3276599" cy="653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7"/>
  <sheetViews>
    <sheetView tabSelected="1" topLeftCell="A13" zoomScaleNormal="100" workbookViewId="0">
      <selection activeCell="O37" sqref="O37"/>
    </sheetView>
  </sheetViews>
  <sheetFormatPr defaultRowHeight="15" x14ac:dyDescent="0.25"/>
  <cols>
    <col min="1" max="1" width="2.140625" customWidth="1"/>
    <col min="2" max="2" width="15.28515625" style="53" customWidth="1"/>
    <col min="3" max="3" width="16.42578125" style="53" customWidth="1"/>
    <col min="4" max="4" width="3.85546875" style="53" customWidth="1"/>
    <col min="5" max="5" width="15.5703125" style="53" customWidth="1"/>
    <col min="6" max="6" width="3.85546875" style="53" customWidth="1"/>
    <col min="7" max="7" width="15.5703125" style="53" customWidth="1"/>
    <col min="8" max="8" width="3.5703125" style="53" customWidth="1"/>
    <col min="9" max="9" width="4.42578125" style="53" customWidth="1"/>
    <col min="10" max="10" width="4.5703125" style="53" customWidth="1"/>
    <col min="11" max="11" width="1.5703125" customWidth="1"/>
  </cols>
  <sheetData>
    <row r="1" spans="2:10" x14ac:dyDescent="0.25">
      <c r="B1" s="75" t="s">
        <v>68</v>
      </c>
      <c r="C1" s="76"/>
      <c r="D1" s="76"/>
      <c r="E1" s="76"/>
      <c r="F1" s="76"/>
      <c r="G1" s="76"/>
      <c r="H1" s="76"/>
      <c r="I1" s="76"/>
      <c r="J1" s="77"/>
    </row>
    <row r="2" spans="2:10" x14ac:dyDescent="0.25">
      <c r="B2" s="78"/>
      <c r="C2" s="79"/>
      <c r="D2" s="79"/>
      <c r="E2" s="79"/>
      <c r="F2" s="79"/>
      <c r="G2" s="79"/>
      <c r="H2" s="79"/>
      <c r="I2" s="79"/>
      <c r="J2" s="80"/>
    </row>
    <row r="3" spans="2:10" x14ac:dyDescent="0.25">
      <c r="B3" s="78"/>
      <c r="C3" s="79"/>
      <c r="D3" s="79"/>
      <c r="E3" s="79"/>
      <c r="F3" s="79"/>
      <c r="G3" s="79"/>
      <c r="H3" s="79"/>
      <c r="I3" s="79"/>
      <c r="J3" s="80"/>
    </row>
    <row r="4" spans="2:10" x14ac:dyDescent="0.25">
      <c r="B4" s="78"/>
      <c r="C4" s="79"/>
      <c r="D4" s="79"/>
      <c r="E4" s="79"/>
      <c r="F4" s="79"/>
      <c r="G4" s="79"/>
      <c r="H4" s="79"/>
      <c r="I4" s="79"/>
      <c r="J4" s="80"/>
    </row>
    <row r="5" spans="2:10" ht="15.75" thickBot="1" x14ac:dyDescent="0.3">
      <c r="B5" s="81"/>
      <c r="C5" s="82"/>
      <c r="D5" s="82"/>
      <c r="E5" s="82"/>
      <c r="F5" s="82"/>
      <c r="G5" s="82"/>
      <c r="H5" s="82"/>
      <c r="I5" s="82"/>
      <c r="J5" s="83"/>
    </row>
    <row r="6" spans="2:10" ht="9" customHeight="1" thickBot="1" x14ac:dyDescent="0.3"/>
    <row r="7" spans="2:10" ht="14.1" customHeight="1" thickBot="1" x14ac:dyDescent="0.3">
      <c r="B7" s="30" t="s">
        <v>60</v>
      </c>
      <c r="C7" s="27" t="s">
        <v>0</v>
      </c>
      <c r="D7" s="27"/>
      <c r="E7" s="27" t="s">
        <v>1</v>
      </c>
      <c r="F7" s="27"/>
      <c r="G7" s="27" t="s">
        <v>2</v>
      </c>
      <c r="H7" s="27"/>
      <c r="I7" s="28" t="s">
        <v>3</v>
      </c>
      <c r="J7" s="31" t="s">
        <v>58</v>
      </c>
    </row>
    <row r="8" spans="2:10" ht="14.1" customHeight="1" x14ac:dyDescent="0.25">
      <c r="B8" s="45" t="s">
        <v>4</v>
      </c>
      <c r="C8" s="54"/>
      <c r="D8" s="9"/>
      <c r="E8" s="8" t="s">
        <v>5</v>
      </c>
      <c r="F8" s="9"/>
      <c r="G8" s="54"/>
      <c r="H8" s="9"/>
      <c r="I8" s="48">
        <f>SUM(F8)</f>
        <v>0</v>
      </c>
      <c r="J8" s="46">
        <v>5</v>
      </c>
    </row>
    <row r="9" spans="2:10" ht="14.1" customHeight="1" x14ac:dyDescent="0.25">
      <c r="B9" s="84" t="s">
        <v>6</v>
      </c>
      <c r="C9" s="86"/>
      <c r="D9" s="7"/>
      <c r="E9" s="6" t="s">
        <v>7</v>
      </c>
      <c r="F9" s="7"/>
      <c r="G9" s="6" t="s">
        <v>9</v>
      </c>
      <c r="H9" s="7"/>
      <c r="I9" s="91">
        <f>SUM(F9+F10+H9+H10)</f>
        <v>0</v>
      </c>
      <c r="J9" s="88">
        <v>20</v>
      </c>
    </row>
    <row r="10" spans="2:10" ht="14.1" customHeight="1" x14ac:dyDescent="0.25">
      <c r="B10" s="85"/>
      <c r="C10" s="87"/>
      <c r="D10" s="9"/>
      <c r="E10" s="8" t="s">
        <v>8</v>
      </c>
      <c r="F10" s="9"/>
      <c r="G10" s="8" t="s">
        <v>10</v>
      </c>
      <c r="H10" s="9"/>
      <c r="I10" s="92"/>
      <c r="J10" s="89"/>
    </row>
    <row r="11" spans="2:10" ht="14.1" customHeight="1" x14ac:dyDescent="0.25">
      <c r="B11" s="12" t="s">
        <v>11</v>
      </c>
      <c r="C11" s="4" t="s">
        <v>12</v>
      </c>
      <c r="D11" s="5"/>
      <c r="E11" s="55"/>
      <c r="F11" s="5"/>
      <c r="G11" s="55"/>
      <c r="H11" s="5"/>
      <c r="I11" s="33">
        <f>SUM(D11)</f>
        <v>0</v>
      </c>
      <c r="J11" s="34">
        <v>5</v>
      </c>
    </row>
    <row r="12" spans="2:10" ht="14.1" customHeight="1" x14ac:dyDescent="0.25">
      <c r="B12" s="84" t="s">
        <v>13</v>
      </c>
      <c r="C12" s="86"/>
      <c r="D12" s="7"/>
      <c r="E12" s="6" t="s">
        <v>14</v>
      </c>
      <c r="F12" s="7"/>
      <c r="G12" s="6" t="s">
        <v>16</v>
      </c>
      <c r="H12" s="7"/>
      <c r="I12" s="91">
        <f>SUM(F12+F13+H12+H13)</f>
        <v>0</v>
      </c>
      <c r="J12" s="88">
        <v>20</v>
      </c>
    </row>
    <row r="13" spans="2:10" ht="14.1" customHeight="1" x14ac:dyDescent="0.25">
      <c r="B13" s="85"/>
      <c r="C13" s="90"/>
      <c r="D13" s="9"/>
      <c r="E13" s="8" t="s">
        <v>15</v>
      </c>
      <c r="F13" s="9"/>
      <c r="G13" s="8" t="s">
        <v>17</v>
      </c>
      <c r="H13" s="9"/>
      <c r="I13" s="92"/>
      <c r="J13" s="89"/>
    </row>
    <row r="14" spans="2:10" ht="12.75" customHeight="1" x14ac:dyDescent="0.25">
      <c r="B14" s="93" t="s">
        <v>66</v>
      </c>
      <c r="C14" s="42" t="s">
        <v>18</v>
      </c>
      <c r="D14" s="40"/>
      <c r="E14" s="86"/>
      <c r="F14" s="7"/>
      <c r="G14" s="86"/>
      <c r="H14" s="7"/>
      <c r="I14" s="91">
        <f>SUM(D14+D15+D16+D17+D18+D19+D20)</f>
        <v>0</v>
      </c>
      <c r="J14" s="88">
        <v>6</v>
      </c>
    </row>
    <row r="15" spans="2:10" ht="12.75" customHeight="1" x14ac:dyDescent="0.25">
      <c r="B15" s="94"/>
      <c r="C15" s="43" t="s">
        <v>19</v>
      </c>
      <c r="D15" s="41"/>
      <c r="E15" s="90"/>
      <c r="F15" s="10"/>
      <c r="G15" s="90"/>
      <c r="H15" s="10"/>
      <c r="I15" s="97"/>
      <c r="J15" s="96"/>
    </row>
    <row r="16" spans="2:10" ht="12.75" customHeight="1" x14ac:dyDescent="0.25">
      <c r="B16" s="94"/>
      <c r="C16" s="43" t="s">
        <v>20</v>
      </c>
      <c r="D16" s="41"/>
      <c r="E16" s="90"/>
      <c r="F16" s="10"/>
      <c r="G16" s="90"/>
      <c r="H16" s="10"/>
      <c r="I16" s="97"/>
      <c r="J16" s="96"/>
    </row>
    <row r="17" spans="2:11" ht="12.75" customHeight="1" x14ac:dyDescent="0.25">
      <c r="B17" s="94"/>
      <c r="C17" s="43" t="s">
        <v>21</v>
      </c>
      <c r="D17" s="41"/>
      <c r="E17" s="90"/>
      <c r="F17" s="10"/>
      <c r="G17" s="90"/>
      <c r="H17" s="10"/>
      <c r="I17" s="97"/>
      <c r="J17" s="96"/>
    </row>
    <row r="18" spans="2:11" ht="12.75" customHeight="1" x14ac:dyDescent="0.25">
      <c r="B18" s="94"/>
      <c r="C18" s="43" t="s">
        <v>22</v>
      </c>
      <c r="D18" s="41"/>
      <c r="E18" s="90"/>
      <c r="F18" s="10"/>
      <c r="G18" s="90"/>
      <c r="H18" s="10"/>
      <c r="I18" s="97"/>
      <c r="J18" s="96"/>
    </row>
    <row r="19" spans="2:11" ht="12.75" customHeight="1" x14ac:dyDescent="0.25">
      <c r="B19" s="94"/>
      <c r="C19" s="43" t="s">
        <v>23</v>
      </c>
      <c r="D19" s="41"/>
      <c r="E19" s="90"/>
      <c r="F19" s="10"/>
      <c r="G19" s="90"/>
      <c r="H19" s="10"/>
      <c r="I19" s="97"/>
      <c r="J19" s="96"/>
    </row>
    <row r="20" spans="2:11" ht="12.75" customHeight="1" x14ac:dyDescent="0.25">
      <c r="B20" s="95"/>
      <c r="C20" s="44" t="s">
        <v>65</v>
      </c>
      <c r="D20" s="39"/>
      <c r="E20" s="87"/>
      <c r="F20" s="9"/>
      <c r="G20" s="87"/>
      <c r="H20" s="9"/>
      <c r="I20" s="92"/>
      <c r="J20" s="89"/>
    </row>
    <row r="21" spans="2:11" ht="14.1" customHeight="1" x14ac:dyDescent="0.25">
      <c r="B21" s="84" t="s">
        <v>24</v>
      </c>
      <c r="C21" s="11" t="s">
        <v>25</v>
      </c>
      <c r="D21" s="7"/>
      <c r="E21" s="86"/>
      <c r="F21" s="7"/>
      <c r="G21" s="86"/>
      <c r="H21" s="7"/>
      <c r="I21" s="91">
        <f>SUM(D21+D22)</f>
        <v>0</v>
      </c>
      <c r="J21" s="88">
        <v>5</v>
      </c>
    </row>
    <row r="22" spans="2:11" ht="14.1" customHeight="1" x14ac:dyDescent="0.25">
      <c r="B22" s="85"/>
      <c r="C22" s="8" t="s">
        <v>26</v>
      </c>
      <c r="D22" s="9"/>
      <c r="E22" s="87"/>
      <c r="F22" s="9"/>
      <c r="G22" s="87"/>
      <c r="H22" s="9"/>
      <c r="I22" s="92"/>
      <c r="J22" s="89"/>
    </row>
    <row r="23" spans="2:11" ht="14.1" customHeight="1" x14ac:dyDescent="0.25">
      <c r="B23" s="84" t="s">
        <v>27</v>
      </c>
      <c r="C23" s="6" t="s">
        <v>28</v>
      </c>
      <c r="D23" s="7"/>
      <c r="E23" s="86"/>
      <c r="F23" s="7"/>
      <c r="G23" s="86"/>
      <c r="H23" s="7"/>
      <c r="I23" s="91">
        <f>SUM(D23+D24)</f>
        <v>0</v>
      </c>
      <c r="J23" s="88">
        <v>10</v>
      </c>
    </row>
    <row r="24" spans="2:11" ht="14.1" customHeight="1" x14ac:dyDescent="0.25">
      <c r="B24" s="85"/>
      <c r="C24" s="8" t="s">
        <v>29</v>
      </c>
      <c r="D24" s="9"/>
      <c r="E24" s="87"/>
      <c r="F24" s="9"/>
      <c r="G24" s="87"/>
      <c r="H24" s="9"/>
      <c r="I24" s="92"/>
      <c r="J24" s="89"/>
    </row>
    <row r="25" spans="2:11" ht="14.1" customHeight="1" x14ac:dyDescent="0.25">
      <c r="B25" s="12" t="s">
        <v>30</v>
      </c>
      <c r="C25" s="4" t="s">
        <v>31</v>
      </c>
      <c r="D25" s="5"/>
      <c r="E25" s="4" t="s">
        <v>32</v>
      </c>
      <c r="F25" s="5"/>
      <c r="G25" s="55"/>
      <c r="H25" s="5"/>
      <c r="I25" s="33">
        <f>SUM(D25+F25)</f>
        <v>0</v>
      </c>
      <c r="J25" s="34">
        <v>10</v>
      </c>
    </row>
    <row r="26" spans="2:11" ht="14.1" customHeight="1" x14ac:dyDescent="0.25">
      <c r="B26" s="12" t="s">
        <v>33</v>
      </c>
      <c r="C26" s="55"/>
      <c r="D26" s="5"/>
      <c r="E26" s="4" t="s">
        <v>34</v>
      </c>
      <c r="F26" s="5"/>
      <c r="G26" s="55"/>
      <c r="H26" s="5"/>
      <c r="I26" s="33">
        <f>SUM(F26)</f>
        <v>0</v>
      </c>
      <c r="J26" s="34">
        <v>5</v>
      </c>
    </row>
    <row r="27" spans="2:11" ht="14.1" customHeight="1" x14ac:dyDescent="0.25">
      <c r="B27" s="50" t="s">
        <v>71</v>
      </c>
      <c r="C27" s="61"/>
      <c r="D27" s="7"/>
      <c r="E27" s="6" t="s">
        <v>70</v>
      </c>
      <c r="F27" s="7"/>
      <c r="G27" s="61"/>
      <c r="H27" s="7"/>
      <c r="I27" s="52">
        <v>0</v>
      </c>
      <c r="J27" s="51">
        <v>5</v>
      </c>
    </row>
    <row r="28" spans="2:11" ht="14.1" customHeight="1" thickBot="1" x14ac:dyDescent="0.3">
      <c r="B28" s="14" t="s">
        <v>35</v>
      </c>
      <c r="C28" s="56"/>
      <c r="D28" s="23">
        <f>SUM(D8:D26)</f>
        <v>0</v>
      </c>
      <c r="E28" s="56"/>
      <c r="F28" s="23">
        <f>SUM(F8:F27)</f>
        <v>0</v>
      </c>
      <c r="G28" s="56"/>
      <c r="H28" s="23">
        <f>SUM(H8:H26)</f>
        <v>0</v>
      </c>
      <c r="I28" s="35">
        <f>SUM(D28+F28+H28)</f>
        <v>0</v>
      </c>
      <c r="J28" s="36">
        <v>91</v>
      </c>
    </row>
    <row r="29" spans="2:11" ht="8.1" customHeight="1" thickBot="1" x14ac:dyDescent="0.3">
      <c r="B29" s="20"/>
      <c r="C29" s="57"/>
      <c r="D29" s="19"/>
      <c r="E29" s="57"/>
      <c r="F29" s="19"/>
      <c r="G29" s="57"/>
      <c r="H29" s="19"/>
      <c r="I29" s="19"/>
      <c r="J29" s="21"/>
      <c r="K29" s="22"/>
    </row>
    <row r="30" spans="2:11" ht="14.1" customHeight="1" thickBot="1" x14ac:dyDescent="0.3">
      <c r="B30" s="30" t="s">
        <v>61</v>
      </c>
      <c r="C30" s="27" t="s">
        <v>0</v>
      </c>
      <c r="D30" s="27"/>
      <c r="E30" s="27" t="s">
        <v>1</v>
      </c>
      <c r="F30" s="27"/>
      <c r="G30" s="27" t="s">
        <v>2</v>
      </c>
      <c r="H30" s="27"/>
      <c r="I30" s="28" t="s">
        <v>3</v>
      </c>
      <c r="J30" s="31" t="s">
        <v>58</v>
      </c>
    </row>
    <row r="31" spans="2:11" ht="14.1" customHeight="1" x14ac:dyDescent="0.25">
      <c r="B31" s="84" t="s">
        <v>36</v>
      </c>
      <c r="C31" s="1" t="s">
        <v>37</v>
      </c>
      <c r="D31" s="7"/>
      <c r="E31" s="99"/>
      <c r="F31" s="15"/>
      <c r="G31" s="102"/>
      <c r="H31" s="15"/>
      <c r="I31" s="47"/>
      <c r="J31" s="88">
        <v>15</v>
      </c>
    </row>
    <row r="32" spans="2:11" ht="14.1" customHeight="1" x14ac:dyDescent="0.25">
      <c r="B32" s="98"/>
      <c r="C32" s="3" t="s">
        <v>38</v>
      </c>
      <c r="D32" s="10"/>
      <c r="E32" s="100"/>
      <c r="F32" s="58"/>
      <c r="G32" s="103"/>
      <c r="H32" s="58"/>
      <c r="I32" s="49">
        <f>SUM(D31+D32+D33)</f>
        <v>0</v>
      </c>
      <c r="J32" s="96"/>
    </row>
    <row r="33" spans="2:10" ht="14.1" customHeight="1" x14ac:dyDescent="0.25">
      <c r="B33" s="85"/>
      <c r="C33" s="2" t="s">
        <v>39</v>
      </c>
      <c r="D33" s="9"/>
      <c r="E33" s="101"/>
      <c r="F33" s="59"/>
      <c r="G33" s="104"/>
      <c r="H33" s="59"/>
      <c r="I33" s="48"/>
      <c r="J33" s="89"/>
    </row>
    <row r="34" spans="2:10" ht="14.1" customHeight="1" x14ac:dyDescent="0.25">
      <c r="B34" s="84" t="s">
        <v>40</v>
      </c>
      <c r="C34" s="1" t="s">
        <v>41</v>
      </c>
      <c r="D34" s="7"/>
      <c r="E34" s="99"/>
      <c r="F34" s="15"/>
      <c r="G34" s="102"/>
      <c r="H34" s="15"/>
      <c r="I34" s="47"/>
      <c r="J34" s="88">
        <v>15</v>
      </c>
    </row>
    <row r="35" spans="2:10" ht="14.1" customHeight="1" x14ac:dyDescent="0.25">
      <c r="B35" s="98"/>
      <c r="C35" s="3" t="s">
        <v>42</v>
      </c>
      <c r="D35" s="10"/>
      <c r="E35" s="100"/>
      <c r="F35" s="58"/>
      <c r="G35" s="103"/>
      <c r="H35" s="58"/>
      <c r="I35" s="49">
        <f>SUM(D34+D35+D36)</f>
        <v>0</v>
      </c>
      <c r="J35" s="96"/>
    </row>
    <row r="36" spans="2:10" ht="14.1" customHeight="1" x14ac:dyDescent="0.25">
      <c r="B36" s="85"/>
      <c r="C36" s="2" t="s">
        <v>43</v>
      </c>
      <c r="D36" s="9"/>
      <c r="E36" s="101"/>
      <c r="F36" s="59"/>
      <c r="G36" s="104"/>
      <c r="H36" s="59"/>
      <c r="I36" s="60"/>
      <c r="J36" s="89"/>
    </row>
    <row r="37" spans="2:10" ht="14.1" customHeight="1" thickBot="1" x14ac:dyDescent="0.3">
      <c r="B37" s="14" t="s">
        <v>35</v>
      </c>
      <c r="C37" s="16"/>
      <c r="D37" s="17">
        <f>IF(SUM(D31:D36)&gt;15,15,SUM(D31:D36))</f>
        <v>0</v>
      </c>
      <c r="E37" s="16"/>
      <c r="F37" s="16"/>
      <c r="G37" s="16"/>
      <c r="H37" s="16"/>
      <c r="I37" s="35">
        <f>IF(SUM(I31:I36)&gt;15,15,SUM(I31:I35))</f>
        <v>0</v>
      </c>
      <c r="J37" s="36">
        <v>15</v>
      </c>
    </row>
    <row r="38" spans="2:10" ht="7.5" customHeight="1" thickBot="1" x14ac:dyDescent="0.3">
      <c r="B38" s="20"/>
      <c r="C38" s="25"/>
      <c r="D38" s="24"/>
      <c r="E38" s="25"/>
      <c r="F38" s="25"/>
      <c r="G38" s="25"/>
      <c r="H38" s="25"/>
      <c r="I38" s="24"/>
      <c r="J38" s="26"/>
    </row>
    <row r="39" spans="2:10" ht="14.1" customHeight="1" thickBot="1" x14ac:dyDescent="0.3">
      <c r="B39" s="30" t="s">
        <v>62</v>
      </c>
      <c r="C39" s="27" t="s">
        <v>0</v>
      </c>
      <c r="D39" s="27"/>
      <c r="E39" s="27" t="s">
        <v>1</v>
      </c>
      <c r="F39" s="27"/>
      <c r="G39" s="27" t="s">
        <v>2</v>
      </c>
      <c r="H39" s="27"/>
      <c r="I39" s="28" t="s">
        <v>3</v>
      </c>
      <c r="J39" s="31" t="s">
        <v>58</v>
      </c>
    </row>
    <row r="40" spans="2:10" ht="14.1" customHeight="1" x14ac:dyDescent="0.25">
      <c r="B40" s="45" t="s">
        <v>44</v>
      </c>
      <c r="C40" s="54"/>
      <c r="D40" s="54"/>
      <c r="E40" s="8" t="s">
        <v>45</v>
      </c>
      <c r="F40" s="9"/>
      <c r="G40" s="54"/>
      <c r="H40" s="9"/>
      <c r="I40" s="48">
        <f>F40</f>
        <v>0</v>
      </c>
      <c r="J40" s="46">
        <v>5</v>
      </c>
    </row>
    <row r="41" spans="2:10" ht="14.1" customHeight="1" x14ac:dyDescent="0.25">
      <c r="B41" s="84" t="s">
        <v>46</v>
      </c>
      <c r="C41" s="86"/>
      <c r="D41" s="61"/>
      <c r="E41" s="6" t="s">
        <v>47</v>
      </c>
      <c r="F41" s="7"/>
      <c r="G41" s="86"/>
      <c r="H41" s="7"/>
      <c r="I41" s="91">
        <f>F41+F42</f>
        <v>0</v>
      </c>
      <c r="J41" s="88">
        <v>10</v>
      </c>
    </row>
    <row r="42" spans="2:10" ht="14.1" customHeight="1" x14ac:dyDescent="0.25">
      <c r="B42" s="85"/>
      <c r="C42" s="87"/>
      <c r="D42" s="54"/>
      <c r="E42" s="8" t="s">
        <v>48</v>
      </c>
      <c r="F42" s="9"/>
      <c r="G42" s="87"/>
      <c r="H42" s="9"/>
      <c r="I42" s="92"/>
      <c r="J42" s="89"/>
    </row>
    <row r="43" spans="2:10" ht="14.1" customHeight="1" x14ac:dyDescent="0.25">
      <c r="B43" s="12" t="s">
        <v>49</v>
      </c>
      <c r="C43" s="55"/>
      <c r="D43" s="55"/>
      <c r="E43" s="4" t="s">
        <v>50</v>
      </c>
      <c r="F43" s="5"/>
      <c r="G43" s="55"/>
      <c r="H43" s="5"/>
      <c r="I43" s="33">
        <f>F43</f>
        <v>0</v>
      </c>
      <c r="J43" s="34">
        <v>5</v>
      </c>
    </row>
    <row r="44" spans="2:10" ht="14.1" customHeight="1" x14ac:dyDescent="0.25">
      <c r="B44" s="12" t="s">
        <v>51</v>
      </c>
      <c r="C44" s="55"/>
      <c r="D44" s="55"/>
      <c r="E44" s="4" t="s">
        <v>52</v>
      </c>
      <c r="F44" s="5"/>
      <c r="G44" s="4" t="s">
        <v>53</v>
      </c>
      <c r="H44" s="5"/>
      <c r="I44" s="33">
        <f>F44+H44</f>
        <v>0</v>
      </c>
      <c r="J44" s="34">
        <v>10</v>
      </c>
    </row>
    <row r="45" spans="2:10" ht="14.1" customHeight="1" x14ac:dyDescent="0.25">
      <c r="B45" s="84" t="s">
        <v>33</v>
      </c>
      <c r="C45" s="86"/>
      <c r="D45" s="61"/>
      <c r="E45" s="6" t="s">
        <v>54</v>
      </c>
      <c r="F45" s="7"/>
      <c r="G45" s="6" t="s">
        <v>56</v>
      </c>
      <c r="H45" s="7"/>
      <c r="I45" s="91">
        <f>SUM(F45+F46+H45+H46)</f>
        <v>0</v>
      </c>
      <c r="J45" s="88">
        <v>20</v>
      </c>
    </row>
    <row r="46" spans="2:10" ht="14.1" customHeight="1" x14ac:dyDescent="0.25">
      <c r="B46" s="85"/>
      <c r="C46" s="87"/>
      <c r="D46" s="54"/>
      <c r="E46" s="8" t="s">
        <v>55</v>
      </c>
      <c r="F46" s="9"/>
      <c r="G46" s="8" t="s">
        <v>57</v>
      </c>
      <c r="H46" s="9"/>
      <c r="I46" s="92"/>
      <c r="J46" s="89"/>
    </row>
    <row r="47" spans="2:10" ht="14.1" customHeight="1" thickBot="1" x14ac:dyDescent="0.3">
      <c r="B47" s="14" t="s">
        <v>35</v>
      </c>
      <c r="C47" s="16"/>
      <c r="D47" s="16"/>
      <c r="E47" s="16"/>
      <c r="F47" s="17">
        <f>SUM(F40:F46)</f>
        <v>0</v>
      </c>
      <c r="G47" s="16"/>
      <c r="H47" s="17">
        <f>SUM(H44:H46)</f>
        <v>0</v>
      </c>
      <c r="I47" s="35">
        <f>SUM(I40:I46)</f>
        <v>0</v>
      </c>
      <c r="J47" s="36">
        <v>45</v>
      </c>
    </row>
    <row r="48" spans="2:10" s="22" customFormat="1" ht="9" customHeight="1" thickBot="1" x14ac:dyDescent="0.3">
      <c r="B48" s="20"/>
      <c r="C48" s="25"/>
      <c r="D48" s="25"/>
      <c r="E48" s="25"/>
      <c r="F48" s="24"/>
      <c r="G48" s="25"/>
      <c r="H48" s="24"/>
      <c r="I48" s="24"/>
      <c r="J48" s="26"/>
    </row>
    <row r="49" spans="2:10" ht="15.75" thickBot="1" x14ac:dyDescent="0.3">
      <c r="B49" s="30" t="s">
        <v>59</v>
      </c>
      <c r="C49" s="27" t="s">
        <v>0</v>
      </c>
      <c r="D49" s="27"/>
      <c r="E49" s="27" t="s">
        <v>1</v>
      </c>
      <c r="F49" s="27"/>
      <c r="G49" s="27" t="s">
        <v>2</v>
      </c>
      <c r="H49" s="27"/>
      <c r="I49" s="28" t="s">
        <v>3</v>
      </c>
      <c r="J49" s="31" t="s">
        <v>58</v>
      </c>
    </row>
    <row r="50" spans="2:10" ht="12.75" customHeight="1" x14ac:dyDescent="0.25">
      <c r="B50" s="62"/>
      <c r="C50" s="63"/>
      <c r="D50" s="63"/>
      <c r="E50" s="63"/>
      <c r="F50" s="63"/>
      <c r="G50" s="63"/>
      <c r="H50" s="63"/>
      <c r="I50" s="64"/>
      <c r="J50" s="65"/>
    </row>
    <row r="51" spans="2:10" ht="12.75" customHeight="1" x14ac:dyDescent="0.25">
      <c r="B51" s="66"/>
      <c r="C51" s="67"/>
      <c r="D51" s="67"/>
      <c r="E51" s="67"/>
      <c r="F51" s="67"/>
      <c r="G51" s="67"/>
      <c r="H51" s="67"/>
      <c r="I51" s="68"/>
      <c r="J51" s="69"/>
    </row>
    <row r="52" spans="2:10" ht="12.75" customHeight="1" x14ac:dyDescent="0.25">
      <c r="B52" s="66"/>
      <c r="C52" s="67"/>
      <c r="D52" s="67"/>
      <c r="E52" s="67"/>
      <c r="F52" s="67"/>
      <c r="G52" s="67"/>
      <c r="H52" s="67"/>
      <c r="I52" s="68"/>
      <c r="J52" s="69"/>
    </row>
    <row r="53" spans="2:10" ht="12.75" customHeight="1" x14ac:dyDescent="0.25">
      <c r="B53" s="66"/>
      <c r="C53" s="67"/>
      <c r="D53" s="67"/>
      <c r="E53" s="67"/>
      <c r="F53" s="67"/>
      <c r="G53" s="67"/>
      <c r="H53" s="67"/>
      <c r="I53" s="68"/>
      <c r="J53" s="69"/>
    </row>
    <row r="54" spans="2:10" ht="15.75" thickBot="1" x14ac:dyDescent="0.3">
      <c r="B54" s="13" t="s">
        <v>35</v>
      </c>
      <c r="C54" s="15"/>
      <c r="D54" s="18">
        <f>SUM(D50:D53)</f>
        <v>0</v>
      </c>
      <c r="E54" s="18"/>
      <c r="F54" s="18">
        <f>SUM(F50:F53)</f>
        <v>0</v>
      </c>
      <c r="G54" s="15"/>
      <c r="H54" s="18">
        <f>SUM(H50:H53)</f>
        <v>0</v>
      </c>
      <c r="I54" s="47">
        <f>SUM(I49:I53)</f>
        <v>0</v>
      </c>
      <c r="J54" s="32">
        <v>49</v>
      </c>
    </row>
    <row r="55" spans="2:10" ht="15.75" thickBot="1" x14ac:dyDescent="0.3">
      <c r="B55" s="105" t="s">
        <v>69</v>
      </c>
      <c r="C55" s="106"/>
      <c r="D55" s="106"/>
      <c r="E55" s="106"/>
      <c r="F55" s="106"/>
      <c r="G55" s="106"/>
      <c r="H55" s="106"/>
      <c r="I55" s="29">
        <f>I54+I47+I37+I28</f>
        <v>0</v>
      </c>
      <c r="J55" s="70">
        <f>J28+J37+J47+J54</f>
        <v>200</v>
      </c>
    </row>
    <row r="56" spans="2:10" s="38" customFormat="1" ht="5.45" customHeight="1" thickBot="1" x14ac:dyDescent="0.3">
      <c r="B56" s="71"/>
      <c r="C56" s="71"/>
      <c r="D56" s="71"/>
      <c r="E56" s="71"/>
      <c r="F56" s="71"/>
      <c r="G56" s="71"/>
      <c r="H56" s="71"/>
      <c r="I56" s="37"/>
      <c r="J56" s="37"/>
    </row>
    <row r="57" spans="2:10" ht="21" thickBot="1" x14ac:dyDescent="0.3">
      <c r="B57" s="72" t="s">
        <v>63</v>
      </c>
      <c r="C57" s="27" t="s">
        <v>67</v>
      </c>
      <c r="D57" s="28">
        <v>0</v>
      </c>
      <c r="E57" s="27" t="s">
        <v>1</v>
      </c>
      <c r="F57" s="28">
        <v>0</v>
      </c>
      <c r="G57" s="27" t="s">
        <v>64</v>
      </c>
      <c r="H57" s="28">
        <v>0</v>
      </c>
      <c r="I57" s="73"/>
      <c r="J57" s="74"/>
    </row>
  </sheetData>
  <mergeCells count="42">
    <mergeCell ref="B55:H55"/>
    <mergeCell ref="B41:B42"/>
    <mergeCell ref="C41:C42"/>
    <mergeCell ref="G41:G42"/>
    <mergeCell ref="J41:J42"/>
    <mergeCell ref="B45:B46"/>
    <mergeCell ref="C45:C46"/>
    <mergeCell ref="J45:J46"/>
    <mergeCell ref="I41:I42"/>
    <mergeCell ref="I45:I46"/>
    <mergeCell ref="B31:B33"/>
    <mergeCell ref="E31:E33"/>
    <mergeCell ref="G31:G33"/>
    <mergeCell ref="J31:J33"/>
    <mergeCell ref="B34:B36"/>
    <mergeCell ref="E34:E36"/>
    <mergeCell ref="G34:G36"/>
    <mergeCell ref="J34:J36"/>
    <mergeCell ref="B23:B24"/>
    <mergeCell ref="E23:E24"/>
    <mergeCell ref="G23:G24"/>
    <mergeCell ref="J23:J24"/>
    <mergeCell ref="I23:I24"/>
    <mergeCell ref="B14:B20"/>
    <mergeCell ref="E14:E20"/>
    <mergeCell ref="G14:G20"/>
    <mergeCell ref="J14:J20"/>
    <mergeCell ref="B21:B22"/>
    <mergeCell ref="E21:E22"/>
    <mergeCell ref="G21:G22"/>
    <mergeCell ref="J21:J22"/>
    <mergeCell ref="I14:I20"/>
    <mergeCell ref="I21:I22"/>
    <mergeCell ref="B1:J5"/>
    <mergeCell ref="B9:B10"/>
    <mergeCell ref="C9:C10"/>
    <mergeCell ref="J9:J10"/>
    <mergeCell ref="B12:B13"/>
    <mergeCell ref="C12:C13"/>
    <mergeCell ref="J12:J13"/>
    <mergeCell ref="I9:I10"/>
    <mergeCell ref="I12:I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Fjölbrautaskólinn við Ármúla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Jóna Guðmundsdóttir</dc:creator>
  <cp:lastModifiedBy>Jóna Guðmundsdóttir</cp:lastModifiedBy>
  <cp:lastPrinted>2021-02-18T11:48:41Z</cp:lastPrinted>
  <dcterms:created xsi:type="dcterms:W3CDTF">2017-09-04T11:50:12Z</dcterms:created>
  <dcterms:modified xsi:type="dcterms:W3CDTF">2021-08-27T08:29:54Z</dcterms:modified>
</cp:coreProperties>
</file>